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 ned izv" sheetId="1" r:id="rId1"/>
    <sheet name="prognoza" sheetId="2" r:id="rId2"/>
  </sheets>
  <definedNames>
    <definedName name="_xlnm.Print_Area" localSheetId="0">' ned izv'!$A$1:$J$51</definedName>
  </definedNames>
  <calcPr fullCalcOnLoad="1"/>
</workbook>
</file>

<file path=xl/sharedStrings.xml><?xml version="1.0" encoding="utf-8"?>
<sst xmlns="http://schemas.openxmlformats.org/spreadsheetml/2006/main" count="124" uniqueCount="113">
  <si>
    <t xml:space="preserve">      ЗАВОД ЗА ЈАВНО ЗДРАВЉЕ ПАНЧЕВО</t>
  </si>
  <si>
    <t xml:space="preserve"> Центар за хигијену и хуману екологију / Oдељење хигијене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</si>
  <si>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</si>
  <si>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</si>
  <si>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</si>
  <si>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</si>
  <si>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</si>
  <si>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</si>
  <si>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</si>
  <si>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</si>
  <si>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</si>
  <si>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</si>
  <si>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</si>
  <si>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</si>
  <si>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</si>
  <si>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</si>
  <si>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</si>
  <si>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</si>
  <si>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</si>
  <si>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</si>
  <si>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</si>
  <si>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</si>
  <si>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</si>
  <si>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</si>
  <si>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</si>
  <si>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</si>
  <si>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</si>
  <si>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</si>
  <si>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</si>
  <si>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</si>
  <si>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</si>
  <si>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</si>
  <si>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</si>
  <si>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</si>
  <si>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</si>
  <si>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</si>
  <si>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</si>
  <si>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</si>
  <si>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</si>
  <si>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</si>
  <si>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</si>
  <si>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</si>
  <si>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</si>
  <si>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</si>
  <si>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</si>
  <si>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</si>
  <si>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Градска управа града Панчева</t>
  </si>
  <si>
    <t xml:space="preserve">    Мерно место:</t>
  </si>
  <si>
    <t>Концентрација</t>
  </si>
  <si>
    <t>Легенда:</t>
  </si>
  <si>
    <t>АЛЕРГЕНИ ПОЛЕН У ВАЗДУХУ</t>
  </si>
  <si>
    <t>Узорковање и испитивање је рађено према SRPS EN 16868:2019</t>
  </si>
  <si>
    <t>Трг краља Петра I 2-4, Панчево</t>
  </si>
  <si>
    <t>ниска</t>
  </si>
  <si>
    <t>висока</t>
  </si>
  <si>
    <t>СА ПРОЦЕНОМ РИЗИКА ОД НАСТАНКА АЛЕРГИЈСКИХ РЕАКЦИЈА</t>
  </si>
  <si>
    <t>Концентрација полена:</t>
  </si>
  <si>
    <t xml:space="preserve">није регистрован </t>
  </si>
  <si>
    <t>средња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</si>
  <si>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</si>
  <si>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 xml:space="preserve">дрвећа, трава и корова </t>
  </si>
  <si>
    <t>амброзије</t>
  </si>
  <si>
    <t>&lt;60</t>
  </si>
  <si>
    <t>&lt;30</t>
  </si>
  <si>
    <t>реагују само изузетно осетљиве алергичне особе</t>
  </si>
  <si>
    <t>60-100</t>
  </si>
  <si>
    <t>30-100</t>
  </si>
  <si>
    <t>реагује већина алергичних особа</t>
  </si>
  <si>
    <t>&gt;100</t>
  </si>
  <si>
    <t>реагују све алергичне особе</t>
  </si>
  <si>
    <t>Укупно</t>
  </si>
  <si>
    <r>
      <rPr>
        <b/>
        <sz val="11"/>
        <rFont val="Times New Roman"/>
        <family val="1"/>
      </rPr>
      <t>Самплер: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Lanzoni "Campionatore" VPPS 2000</t>
    </r>
  </si>
  <si>
    <t>Страна 1 од 1</t>
  </si>
  <si>
    <t>Тенденција у следећој недељи</t>
  </si>
  <si>
    <t xml:space="preserve"> Резултат испитивања се односи само на испитивани узорак. </t>
  </si>
  <si>
    <t>Извештај се може репродуковати и умножавати само у целости.</t>
  </si>
  <si>
    <t>Габријела Трајковска,</t>
  </si>
  <si>
    <t>за период:</t>
  </si>
  <si>
    <t>Број уговора:</t>
  </si>
  <si>
    <t>Врста полена и алергеност/     Датум</t>
  </si>
  <si>
    <t>Аналитичар</t>
  </si>
  <si>
    <t>Напомена: Прогноза за наредну недељу је преузета од Агенције за заштиту животне средине, Министарство заштите животне средине, Република Србија</t>
  </si>
  <si>
    <t xml:space="preserve">Мерна </t>
  </si>
  <si>
    <t>несигурност</t>
  </si>
  <si>
    <t>OБР-173</t>
  </si>
  <si>
    <t>Проток</t>
  </si>
  <si>
    <t>ваздуха  (L/min)</t>
  </si>
  <si>
    <t xml:space="preserve">Издање 7   </t>
  </si>
  <si>
    <t>чемпреси</t>
  </si>
  <si>
    <t xml:space="preserve">Средња   </t>
  </si>
  <si>
    <t>01-690/4-2023 од 03.01.2024. године</t>
  </si>
  <si>
    <t>траве</t>
  </si>
  <si>
    <t>четинари</t>
  </si>
  <si>
    <t>коприва</t>
  </si>
  <si>
    <t>киселице</t>
  </si>
  <si>
    <t>боквице</t>
  </si>
  <si>
    <t>липа</t>
  </si>
  <si>
    <t>Прим.др Дубравка Николовски</t>
  </si>
  <si>
    <t>штир</t>
  </si>
  <si>
    <t>амброзија</t>
  </si>
  <si>
    <t>за недељу: 25</t>
  </si>
  <si>
    <t>17.06.2024.</t>
  </si>
  <si>
    <t>23.06.2024.</t>
  </si>
  <si>
    <t>Број извештаја: ПЛ27</t>
  </si>
  <si>
    <t>Датум издавања: 25.06.2024.</t>
  </si>
  <si>
    <t>ИД број узорка: Б-2023-25</t>
  </si>
  <si>
    <t>18.06.2024.</t>
  </si>
  <si>
    <t>19.06.2024.</t>
  </si>
  <si>
    <t>20.06.2024.</t>
  </si>
  <si>
    <t>21.06.2024.</t>
  </si>
  <si>
    <t>22.06.2024.</t>
  </si>
  <si>
    <t>РЕЗУЛТАТИ ЗА ПЕРИОД ОД 17.06.2024. ДО 23.06.2024. ГОДИНЕ И ПРОГНОЗА ЗА НАРЕДНУ НЕДЕЉУ</t>
  </si>
  <si>
    <t>Данијела Мићић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</si>
</sst>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[$-1241A]dd\.mm\.yyyy;@"/>
    <numFmt numFmtId="183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1" fontId="6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Font="1" applyAlignment="1">
      <alignment/>
    </xf>
    <xf numFmtId="1" fontId="8" fillId="0" borderId="29" xfId="0" applyNumberFormat="1" applyFont="1" applyFill="1" applyBorder="1" applyAlignment="1">
      <alignment horizontal="right" wrapText="1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37" xfId="0" applyFont="1" applyFill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right"/>
    </xf>
    <xf numFmtId="0" fontId="8" fillId="26" borderId="22" xfId="0" applyFont="1" applyFill="1" applyBorder="1" applyAlignment="1">
      <alignment horizontal="right"/>
    </xf>
    <xf numFmtId="0" fontId="8" fillId="26" borderId="40" xfId="0" applyFont="1" applyFill="1" applyBorder="1" applyAlignment="1">
      <alignment horizontal="right"/>
    </xf>
    <xf numFmtId="1" fontId="8" fillId="27" borderId="22" xfId="0" applyNumberFormat="1" applyFont="1" applyFill="1" applyBorder="1" applyAlignment="1">
      <alignment horizontal="right"/>
    </xf>
    <xf numFmtId="1" fontId="8" fillId="0" borderId="41" xfId="0" applyNumberFormat="1" applyFont="1" applyFill="1" applyBorder="1" applyAlignment="1">
      <alignment horizontal="right" vertical="center"/>
    </xf>
    <xf numFmtId="0" fontId="8" fillId="0" borderId="42" xfId="0" applyFont="1" applyBorder="1" applyAlignment="1">
      <alignment horizontal="right"/>
    </xf>
    <xf numFmtId="0" fontId="8" fillId="25" borderId="42" xfId="0" applyFont="1" applyFill="1" applyBorder="1" applyAlignment="1">
      <alignment horizontal="right"/>
    </xf>
    <xf numFmtId="0" fontId="8" fillId="26" borderId="42" xfId="0" applyFont="1" applyFill="1" applyBorder="1" applyAlignment="1">
      <alignment horizontal="right"/>
    </xf>
    <xf numFmtId="0" fontId="8" fillId="26" borderId="17" xfId="0" applyFont="1" applyFill="1" applyBorder="1" applyAlignment="1">
      <alignment horizontal="right"/>
    </xf>
    <xf numFmtId="1" fontId="8" fillId="27" borderId="42" xfId="0" applyNumberFormat="1" applyFont="1" applyFill="1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0" fontId="5" fillId="27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4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8" fillId="27" borderId="3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41" xfId="0" applyFont="1" applyBorder="1" applyAlignment="1">
      <alignment/>
    </xf>
    <xf numFmtId="0" fontId="32" fillId="0" borderId="45" xfId="0" applyFont="1" applyFill="1" applyBorder="1" applyAlignment="1">
      <alignment horizontal="center" vertical="center"/>
    </xf>
    <xf numFmtId="0" fontId="39" fillId="0" borderId="21" xfId="0" applyFont="1" applyBorder="1" applyAlignment="1">
      <alignment/>
    </xf>
    <xf numFmtId="0" fontId="38" fillId="0" borderId="21" xfId="0" applyFont="1" applyBorder="1" applyAlignment="1">
      <alignment/>
    </xf>
    <xf numFmtId="0" fontId="33" fillId="0" borderId="21" xfId="0" applyFont="1" applyBorder="1" applyAlignment="1">
      <alignment horizontal="left"/>
    </xf>
    <xf numFmtId="0" fontId="6" fillId="0" borderId="38" xfId="55" applyFont="1" applyBorder="1" applyAlignment="1">
      <alignment horizontal="center" vertical="center" wrapText="1"/>
      <protection/>
    </xf>
    <xf numFmtId="182" fontId="30" fillId="0" borderId="11" xfId="55" applyNumberFormat="1" applyFont="1" applyBorder="1" applyAlignment="1">
      <alignment horizontal="center"/>
      <protection/>
    </xf>
    <xf numFmtId="14" fontId="6" fillId="0" borderId="38" xfId="55" applyNumberFormat="1" applyFont="1" applyBorder="1" applyAlignment="1">
      <alignment horizontal="center" vertical="center" wrapText="1"/>
      <protection/>
    </xf>
    <xf numFmtId="0" fontId="6" fillId="0" borderId="18" xfId="55" applyFont="1" applyBorder="1">
      <alignment/>
      <protection/>
    </xf>
    <xf numFmtId="0" fontId="5" fillId="0" borderId="46" xfId="55" applyFont="1" applyBorder="1">
      <alignment/>
      <protection/>
    </xf>
    <xf numFmtId="0" fontId="8" fillId="0" borderId="18" xfId="55" applyFont="1" applyBorder="1">
      <alignment/>
      <protection/>
    </xf>
    <xf numFmtId="0" fontId="6" fillId="0" borderId="47" xfId="55" applyFont="1" applyBorder="1">
      <alignment/>
      <protection/>
    </xf>
    <xf numFmtId="0" fontId="6" fillId="0" borderId="30" xfId="55" applyFont="1" applyBorder="1">
      <alignment/>
      <protection/>
    </xf>
    <xf numFmtId="0" fontId="6" fillId="0" borderId="30" xfId="55" applyFont="1" applyBorder="1" applyAlignment="1">
      <alignment horizontal="left"/>
      <protection/>
    </xf>
    <xf numFmtId="0" fontId="5" fillId="0" borderId="18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25" borderId="21" xfId="55" applyFont="1" applyFill="1" applyBorder="1">
      <alignment/>
      <protection/>
    </xf>
    <xf numFmtId="0" fontId="5" fillId="0" borderId="21" xfId="55" applyFont="1" applyBorder="1" applyAlignment="1">
      <alignment horizontal="left"/>
      <protection/>
    </xf>
    <xf numFmtId="0" fontId="5" fillId="0" borderId="48" xfId="55" applyFont="1" applyBorder="1">
      <alignment/>
      <protection/>
    </xf>
    <xf numFmtId="0" fontId="8" fillId="0" borderId="0" xfId="55" applyFont="1" applyAlignment="1">
      <alignment wrapText="1"/>
      <protection/>
    </xf>
    <xf numFmtId="1" fontId="30" fillId="0" borderId="0" xfId="55" applyNumberFormat="1" applyFont="1" applyAlignment="1">
      <alignment horizontal="right"/>
      <protection/>
    </xf>
    <xf numFmtId="1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Alignment="1">
      <alignment horizontal="right"/>
      <protection/>
    </xf>
    <xf numFmtId="0" fontId="8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46" xfId="0" applyFont="1" applyBorder="1" applyAlignment="1">
      <alignment horizontal="right"/>
    </xf>
    <xf numFmtId="0" fontId="9" fillId="0" borderId="21" xfId="0" applyFont="1" applyBorder="1" applyAlignment="1">
      <alignment/>
    </xf>
    <xf numFmtId="1" fontId="30" fillId="0" borderId="21" xfId="0" applyNumberFormat="1" applyFont="1" applyFill="1" applyBorder="1" applyAlignment="1">
      <alignment horizontal="center"/>
    </xf>
    <xf numFmtId="0" fontId="30" fillId="0" borderId="21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55" applyFont="1" applyBorder="1">
      <alignment/>
      <protection/>
    </xf>
    <xf numFmtId="1" fontId="5" fillId="0" borderId="0" xfId="55" applyNumberFormat="1" applyFont="1" applyBorder="1">
      <alignment/>
      <protection/>
    </xf>
    <xf numFmtId="0" fontId="5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5" fillId="27" borderId="0" xfId="55" applyFont="1" applyFill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5" fillId="26" borderId="0" xfId="55" applyFont="1" applyFill="1" applyBorder="1">
      <alignment/>
      <protection/>
    </xf>
    <xf numFmtId="0" fontId="8" fillId="0" borderId="49" xfId="55" applyFont="1" applyBorder="1">
      <alignment/>
      <protection/>
    </xf>
    <xf numFmtId="0" fontId="8" fillId="0" borderId="15" xfId="55" applyFont="1" applyBorder="1">
      <alignment/>
      <protection/>
    </xf>
    <xf numFmtId="0" fontId="8" fillId="0" borderId="16" xfId="55" applyFont="1" applyBorder="1">
      <alignment/>
      <protection/>
    </xf>
    <xf numFmtId="0" fontId="8" fillId="0" borderId="10" xfId="55" applyFont="1" applyBorder="1">
      <alignment/>
      <protection/>
    </xf>
    <xf numFmtId="0" fontId="8" fillId="0" borderId="50" xfId="55" applyFont="1" applyBorder="1">
      <alignment/>
      <protection/>
    </xf>
    <xf numFmtId="0" fontId="8" fillId="0" borderId="0" xfId="55" applyFont="1" applyBorder="1">
      <alignment/>
      <protection/>
    </xf>
    <xf numFmtId="0" fontId="8" fillId="0" borderId="46" xfId="55" applyFont="1" applyBorder="1">
      <alignment/>
      <protection/>
    </xf>
    <xf numFmtId="0" fontId="8" fillId="0" borderId="5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0" xfId="0" applyFont="1" applyBorder="1" applyAlignment="1">
      <alignment/>
    </xf>
    <xf numFmtId="0" fontId="8" fillId="25" borderId="40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25" borderId="17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0" xfId="55" applyFont="1">
      <alignment/>
      <protection/>
    </xf>
    <xf numFmtId="0" fontId="5" fillId="24" borderId="52" xfId="0" applyFont="1" applyFill="1" applyBorder="1" applyAlignment="1">
      <alignment horizontal="center"/>
    </xf>
    <xf numFmtId="1" fontId="5" fillId="24" borderId="52" xfId="0" applyNumberFormat="1" applyFont="1" applyFill="1" applyBorder="1" applyAlignment="1">
      <alignment horizontal="center"/>
    </xf>
    <xf numFmtId="1" fontId="5" fillId="24" borderId="5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1" fontId="5" fillId="24" borderId="37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1" fontId="5" fillId="24" borderId="54" xfId="0" applyNumberFormat="1" applyFont="1" applyFill="1" applyBorder="1" applyAlignment="1">
      <alignment horizontal="center"/>
    </xf>
    <xf numFmtId="1" fontId="5" fillId="24" borderId="55" xfId="0" applyNumberFormat="1" applyFont="1" applyFill="1" applyBorder="1" applyAlignment="1">
      <alignment horizontal="center"/>
    </xf>
    <xf numFmtId="2" fontId="8" fillId="0" borderId="53" xfId="56" applyNumberFormat="1" applyFont="1" applyBorder="1" applyAlignment="1">
      <alignment horizontal="center"/>
      <protection/>
    </xf>
    <xf numFmtId="2" fontId="39" fillId="0" borderId="53" xfId="56" applyNumberFormat="1" applyFont="1" applyBorder="1" applyAlignment="1">
      <alignment horizontal="center"/>
      <protection/>
    </xf>
    <xf numFmtId="1" fontId="5" fillId="24" borderId="56" xfId="0" applyNumberFormat="1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5" fillId="0" borderId="57" xfId="55" applyFont="1" applyBorder="1" applyAlignment="1">
      <alignment horizontal="left" vertical="center" wrapText="1"/>
      <protection/>
    </xf>
    <xf numFmtId="0" fontId="3" fillId="0" borderId="58" xfId="55" applyFont="1" applyBorder="1" applyAlignment="1">
      <alignment horizontal="left" vertical="center" wrapText="1"/>
      <protection/>
    </xf>
    <xf numFmtId="0" fontId="5" fillId="0" borderId="58" xfId="55" applyFont="1" applyBorder="1" applyAlignment="1">
      <alignment horizontal="left" vertical="center" wrapText="1"/>
      <protection/>
    </xf>
    <xf numFmtId="0" fontId="3" fillId="24" borderId="59" xfId="55" applyFont="1" applyFill="1" applyBorder="1" applyAlignment="1">
      <alignment horizontal="left" vertical="center"/>
      <protection/>
    </xf>
    <xf numFmtId="0" fontId="5" fillId="24" borderId="10" xfId="0" applyFont="1" applyFill="1" applyBorder="1" applyAlignment="1">
      <alignment horizontal="center"/>
    </xf>
    <xf numFmtId="0" fontId="0" fillId="24" borderId="46" xfId="0" applyFill="1" applyBorder="1" applyAlignment="1">
      <alignment/>
    </xf>
    <xf numFmtId="0" fontId="5" fillId="24" borderId="56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7" fillId="27" borderId="22" xfId="0" applyNumberFormat="1" applyFont="1" applyFill="1" applyBorder="1" applyAlignment="1">
      <alignment horizontal="center"/>
    </xf>
    <xf numFmtId="1" fontId="7" fillId="27" borderId="40" xfId="0" applyNumberFormat="1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5" fillId="24" borderId="31" xfId="0" applyFont="1" applyFill="1" applyBorder="1" applyAlignment="1">
      <alignment horizontal="left"/>
    </xf>
    <xf numFmtId="0" fontId="40" fillId="24" borderId="32" xfId="0" applyFont="1" applyFill="1" applyBorder="1" applyAlignment="1">
      <alignment horizontal="left"/>
    </xf>
    <xf numFmtId="0" fontId="40" fillId="24" borderId="60" xfId="0" applyFont="1" applyFill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3" fillId="0" borderId="4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5" borderId="42" xfId="0" applyFont="1" applyFill="1" applyBorder="1" applyAlignment="1">
      <alignment horizontal="center" wrapText="1"/>
    </xf>
    <xf numFmtId="0" fontId="8" fillId="25" borderId="17" xfId="0" applyFont="1" applyFill="1" applyBorder="1" applyAlignment="1">
      <alignment horizontal="center" wrapText="1"/>
    </xf>
    <xf numFmtId="0" fontId="30" fillId="26" borderId="42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 wrapText="1"/>
    </xf>
    <xf numFmtId="0" fontId="30" fillId="27" borderId="42" xfId="0" applyFont="1" applyFill="1" applyBorder="1" applyAlignment="1">
      <alignment horizontal="center" wrapText="1"/>
    </xf>
    <xf numFmtId="0" fontId="8" fillId="27" borderId="17" xfId="0" applyFont="1" applyFill="1" applyBorder="1" applyAlignment="1">
      <alignment horizontal="center" wrapText="1"/>
    </xf>
    <xf numFmtId="0" fontId="7" fillId="25" borderId="22" xfId="0" applyFont="1" applyFill="1" applyBorder="1" applyAlignment="1">
      <alignment horizontal="center"/>
    </xf>
    <xf numFmtId="0" fontId="7" fillId="25" borderId="40" xfId="0" applyFont="1" applyFill="1" applyBorder="1" applyAlignment="1">
      <alignment horizontal="center"/>
    </xf>
    <xf numFmtId="0" fontId="7" fillId="26" borderId="22" xfId="0" applyFont="1" applyFill="1" applyBorder="1" applyAlignment="1">
      <alignment horizontal="center"/>
    </xf>
    <xf numFmtId="0" fontId="7" fillId="26" borderId="40" xfId="0" applyFont="1" applyFill="1" applyBorder="1" applyAlignment="1">
      <alignment horizontal="center"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50" xfId="55" applyFont="1" applyBorder="1" applyAlignment="1">
      <alignment horizontal="center" vertical="center" wrapText="1"/>
      <protection/>
    </xf>
    <xf numFmtId="0" fontId="4" fillId="0" borderId="51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46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left" wrapText="1"/>
      <protection/>
    </xf>
    <xf numFmtId="0" fontId="5" fillId="25" borderId="52" xfId="0" applyFont="1" applyFill="1" applyBorder="1" applyAlignment="1">
      <alignment horizontal="center"/>
    </xf>
    <xf numFmtId="1" fontId="5" fillId="25" borderId="52" xfId="0" applyNumberFormat="1" applyFont="1" applyFill="1" applyBorder="1" applyAlignment="1">
      <alignment horizontal="center"/>
    </xf>
    <xf numFmtId="1" fontId="5" fillId="25" borderId="53" xfId="0" applyNumberFormat="1" applyFont="1" applyFill="1" applyBorder="1" applyAlignment="1">
      <alignment horizontal="center"/>
    </xf>
    <xf numFmtId="1" fontId="5" fillId="25" borderId="37" xfId="0" applyNumberFormat="1" applyFont="1" applyFill="1" applyBorder="1" applyAlignment="1">
      <alignment horizontal="center"/>
    </xf>
    <xf numFmtId="1" fontId="5" fillId="25" borderId="62" xfId="0" applyNumberFormat="1" applyFont="1" applyFill="1" applyBorder="1" applyAlignment="1">
      <alignment horizontal="center"/>
    </xf>
    <xf numFmtId="1" fontId="5" fillId="25" borderId="63" xfId="0" applyNumberFormat="1" applyFont="1" applyFill="1" applyBorder="1" applyAlignment="1">
      <alignment horizontal="center"/>
    </xf>
    <xf numFmtId="1" fontId="5" fillId="25" borderId="64" xfId="0" applyNumberFormat="1" applyFont="1" applyFill="1" applyBorder="1" applyAlignment="1">
      <alignment horizontal="center"/>
    </xf>
    <xf numFmtId="1" fontId="5" fillId="26" borderId="63" xfId="0" applyNumberFormat="1" applyFont="1" applyFill="1" applyBorder="1" applyAlignment="1">
      <alignment horizontal="center"/>
    </xf>
    <xf numFmtId="0" fontId="5" fillId="25" borderId="54" xfId="0" applyFont="1" applyFill="1" applyBorder="1" applyAlignment="1">
      <alignment horizontal="center"/>
    </xf>
    <xf numFmtId="1" fontId="5" fillId="25" borderId="54" xfId="0" applyNumberFormat="1" applyFont="1" applyFill="1" applyBorder="1" applyAlignment="1">
      <alignment horizontal="center"/>
    </xf>
    <xf numFmtId="1" fontId="5" fillId="24" borderId="65" xfId="0" applyNumberFormat="1" applyFont="1" applyFill="1" applyBorder="1" applyAlignment="1">
      <alignment horizontal="center"/>
    </xf>
    <xf numFmtId="1" fontId="5" fillId="25" borderId="31" xfId="0" applyNumberFormat="1" applyFont="1" applyFill="1" applyBorder="1" applyAlignment="1">
      <alignment horizontal="center"/>
    </xf>
    <xf numFmtId="1" fontId="5" fillId="24" borderId="31" xfId="0" applyNumberFormat="1" applyFont="1" applyFill="1" applyBorder="1" applyAlignment="1">
      <alignment horizontal="center"/>
    </xf>
    <xf numFmtId="1" fontId="5" fillId="25" borderId="66" xfId="0" applyNumberFormat="1" applyFont="1" applyFill="1" applyBorder="1" applyAlignment="1">
      <alignment horizontal="center"/>
    </xf>
    <xf numFmtId="14" fontId="6" fillId="0" borderId="23" xfId="55" applyNumberFormat="1" applyFont="1" applyBorder="1" applyAlignment="1">
      <alignment horizontal="center" vertical="center" wrapText="1"/>
      <protection/>
    </xf>
    <xf numFmtId="14" fontId="6" fillId="0" borderId="24" xfId="55" applyNumberFormat="1" applyFont="1" applyBorder="1" applyAlignment="1">
      <alignment horizontal="center" vertical="center" wrapText="1"/>
      <protection/>
    </xf>
    <xf numFmtId="14" fontId="6" fillId="0" borderId="24" xfId="55" applyNumberFormat="1" applyFont="1" applyFill="1" applyBorder="1" applyAlignment="1">
      <alignment horizontal="center" vertical="center" wrapText="1"/>
      <protection/>
    </xf>
    <xf numFmtId="14" fontId="6" fillId="0" borderId="25" xfId="55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57150</xdr:rowOff>
    </xdr:from>
    <xdr:to>
      <xdr:col>0</xdr:col>
      <xdr:colOff>857250</xdr:colOff>
      <xdr:row>4</xdr:row>
      <xdr:rowOff>57150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476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0</xdr:row>
      <xdr:rowOff>104775</xdr:rowOff>
    </xdr:from>
    <xdr:to>
      <xdr:col>0</xdr:col>
      <xdr:colOff>1590675</xdr:colOff>
      <xdr:row>6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04775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133350</xdr:rowOff>
    </xdr:from>
    <xdr:to>
      <xdr:col>2</xdr:col>
      <xdr:colOff>200025</xdr:colOff>
      <xdr:row>5</xdr:row>
      <xdr:rowOff>114300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0480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37</xdr:row>
      <xdr:rowOff>0</xdr:rowOff>
    </xdr:from>
    <xdr:to>
      <xdr:col>2</xdr:col>
      <xdr:colOff>447675</xdr:colOff>
      <xdr:row>37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37</xdr:row>
      <xdr:rowOff>0</xdr:rowOff>
    </xdr:from>
    <xdr:to>
      <xdr:col>3</xdr:col>
      <xdr:colOff>447675</xdr:colOff>
      <xdr:row>37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37</xdr:row>
      <xdr:rowOff>0</xdr:rowOff>
    </xdr:from>
    <xdr:to>
      <xdr:col>4</xdr:col>
      <xdr:colOff>447675</xdr:colOff>
      <xdr:row>37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37</xdr:row>
      <xdr:rowOff>0</xdr:rowOff>
    </xdr:from>
    <xdr:to>
      <xdr:col>5</xdr:col>
      <xdr:colOff>447675</xdr:colOff>
      <xdr:row>37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447675</xdr:colOff>
      <xdr:row>37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37</xdr:row>
      <xdr:rowOff>0</xdr:rowOff>
    </xdr:from>
    <xdr:to>
      <xdr:col>2</xdr:col>
      <xdr:colOff>447675</xdr:colOff>
      <xdr:row>37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37</xdr:row>
      <xdr:rowOff>0</xdr:rowOff>
    </xdr:from>
    <xdr:to>
      <xdr:col>3</xdr:col>
      <xdr:colOff>447675</xdr:colOff>
      <xdr:row>37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37</xdr:row>
      <xdr:rowOff>0</xdr:rowOff>
    </xdr:from>
    <xdr:to>
      <xdr:col>4</xdr:col>
      <xdr:colOff>447675</xdr:colOff>
      <xdr:row>37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37</xdr:row>
      <xdr:rowOff>0</xdr:rowOff>
    </xdr:from>
    <xdr:to>
      <xdr:col>5</xdr:col>
      <xdr:colOff>447675</xdr:colOff>
      <xdr:row>37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447675</xdr:colOff>
      <xdr:row>37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447675</xdr:colOff>
      <xdr:row>35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0866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447675</xdr:colOff>
      <xdr:row>37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37</xdr:row>
      <xdr:rowOff>0</xdr:rowOff>
    </xdr:from>
    <xdr:to>
      <xdr:col>5</xdr:col>
      <xdr:colOff>447675</xdr:colOff>
      <xdr:row>37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37</xdr:row>
      <xdr:rowOff>0</xdr:rowOff>
    </xdr:from>
    <xdr:to>
      <xdr:col>4</xdr:col>
      <xdr:colOff>447675</xdr:colOff>
      <xdr:row>37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37</xdr:row>
      <xdr:rowOff>0</xdr:rowOff>
    </xdr:from>
    <xdr:to>
      <xdr:col>3</xdr:col>
      <xdr:colOff>447675</xdr:colOff>
      <xdr:row>37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37</xdr:row>
      <xdr:rowOff>0</xdr:rowOff>
    </xdr:from>
    <xdr:to>
      <xdr:col>2</xdr:col>
      <xdr:colOff>447675</xdr:colOff>
      <xdr:row>37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37</xdr:row>
      <xdr:rowOff>0</xdr:rowOff>
    </xdr:from>
    <xdr:to>
      <xdr:col>2</xdr:col>
      <xdr:colOff>447675</xdr:colOff>
      <xdr:row>37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37</xdr:row>
      <xdr:rowOff>0</xdr:rowOff>
    </xdr:from>
    <xdr:to>
      <xdr:col>3</xdr:col>
      <xdr:colOff>447675</xdr:colOff>
      <xdr:row>37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37</xdr:row>
      <xdr:rowOff>0</xdr:rowOff>
    </xdr:from>
    <xdr:to>
      <xdr:col>5</xdr:col>
      <xdr:colOff>447675</xdr:colOff>
      <xdr:row>37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447675</xdr:colOff>
      <xdr:row>37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447675</xdr:colOff>
      <xdr:row>37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37</xdr:row>
      <xdr:rowOff>0</xdr:rowOff>
    </xdr:from>
    <xdr:to>
      <xdr:col>5</xdr:col>
      <xdr:colOff>447675</xdr:colOff>
      <xdr:row>37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37</xdr:row>
      <xdr:rowOff>0</xdr:rowOff>
    </xdr:from>
    <xdr:to>
      <xdr:col>2</xdr:col>
      <xdr:colOff>447675</xdr:colOff>
      <xdr:row>37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447675</xdr:colOff>
      <xdr:row>37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37</xdr:row>
      <xdr:rowOff>0</xdr:rowOff>
    </xdr:from>
    <xdr:to>
      <xdr:col>2</xdr:col>
      <xdr:colOff>447675</xdr:colOff>
      <xdr:row>37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37</xdr:row>
      <xdr:rowOff>0</xdr:rowOff>
    </xdr:from>
    <xdr:to>
      <xdr:col>2</xdr:col>
      <xdr:colOff>447675</xdr:colOff>
      <xdr:row>37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447675</xdr:colOff>
      <xdr:row>37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447675</xdr:colOff>
      <xdr:row>37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447675</xdr:colOff>
      <xdr:row>37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410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410450"/>
          <a:ext cx="142875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276225</xdr:colOff>
      <xdr:row>24</xdr:row>
      <xdr:rowOff>57150</xdr:rowOff>
    </xdr:from>
    <xdr:to>
      <xdr:col>9</xdr:col>
      <xdr:colOff>504825</xdr:colOff>
      <xdr:row>24</xdr:row>
      <xdr:rowOff>180975</xdr:rowOff>
    </xdr:to>
    <xdr:sp>
      <xdr:nvSpPr>
        <xdr:cNvPr id="40" name="AutoShape 5"/>
        <xdr:cNvSpPr>
          <a:spLocks/>
        </xdr:cNvSpPr>
      </xdr:nvSpPr>
      <xdr:spPr>
        <a:xfrm rot="10800000">
          <a:off x="5705475" y="527685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57150</xdr:rowOff>
    </xdr:from>
    <xdr:to>
      <xdr:col>9</xdr:col>
      <xdr:colOff>533400</xdr:colOff>
      <xdr:row>23</xdr:row>
      <xdr:rowOff>152400</xdr:rowOff>
    </xdr:to>
    <xdr:sp>
      <xdr:nvSpPr>
        <xdr:cNvPr id="41" name="AutoShape 6"/>
        <xdr:cNvSpPr>
          <a:spLocks/>
        </xdr:cNvSpPr>
      </xdr:nvSpPr>
      <xdr:spPr>
        <a:xfrm>
          <a:off x="5667375" y="5086350"/>
          <a:ext cx="295275" cy="95250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21</xdr:row>
      <xdr:rowOff>180975</xdr:rowOff>
    </xdr:from>
    <xdr:to>
      <xdr:col>9</xdr:col>
      <xdr:colOff>485775</xdr:colOff>
      <xdr:row>22</xdr:row>
      <xdr:rowOff>123825</xdr:rowOff>
    </xdr:to>
    <xdr:sp>
      <xdr:nvSpPr>
        <xdr:cNvPr id="42" name="AutoShape 7"/>
        <xdr:cNvSpPr>
          <a:spLocks/>
        </xdr:cNvSpPr>
      </xdr:nvSpPr>
      <xdr:spPr>
        <a:xfrm>
          <a:off x="5686425" y="48291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22</xdr:row>
      <xdr:rowOff>19050</xdr:rowOff>
    </xdr:from>
    <xdr:to>
      <xdr:col>1</xdr:col>
      <xdr:colOff>990600</xdr:colOff>
      <xdr:row>23</xdr:row>
      <xdr:rowOff>0</xdr:rowOff>
    </xdr:to>
    <xdr:pic>
      <xdr:nvPicPr>
        <xdr:cNvPr id="4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48577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24</xdr:row>
      <xdr:rowOff>38100</xdr:rowOff>
    </xdr:from>
    <xdr:to>
      <xdr:col>1</xdr:col>
      <xdr:colOff>1000125</xdr:colOff>
      <xdr:row>24</xdr:row>
      <xdr:rowOff>200025</xdr:rowOff>
    </xdr:to>
    <xdr:pic>
      <xdr:nvPicPr>
        <xdr:cNvPr id="4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52578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23</xdr:row>
      <xdr:rowOff>47625</xdr:rowOff>
    </xdr:from>
    <xdr:to>
      <xdr:col>1</xdr:col>
      <xdr:colOff>981075</xdr:colOff>
      <xdr:row>24</xdr:row>
      <xdr:rowOff>19050</xdr:rowOff>
    </xdr:to>
    <xdr:pic>
      <xdr:nvPicPr>
        <xdr:cNvPr id="45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50768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16</xdr:row>
      <xdr:rowOff>28575</xdr:rowOff>
    </xdr:from>
    <xdr:to>
      <xdr:col>1</xdr:col>
      <xdr:colOff>1104900</xdr:colOff>
      <xdr:row>16</xdr:row>
      <xdr:rowOff>190500</xdr:rowOff>
    </xdr:to>
    <xdr:pic>
      <xdr:nvPicPr>
        <xdr:cNvPr id="46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12</xdr:row>
      <xdr:rowOff>28575</xdr:rowOff>
    </xdr:from>
    <xdr:to>
      <xdr:col>1</xdr:col>
      <xdr:colOff>1114425</xdr:colOff>
      <xdr:row>12</xdr:row>
      <xdr:rowOff>190500</xdr:rowOff>
    </xdr:to>
    <xdr:pic>
      <xdr:nvPicPr>
        <xdr:cNvPr id="47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26765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14</xdr:row>
      <xdr:rowOff>28575</xdr:rowOff>
    </xdr:from>
    <xdr:to>
      <xdr:col>1</xdr:col>
      <xdr:colOff>1095375</xdr:colOff>
      <xdr:row>14</xdr:row>
      <xdr:rowOff>190500</xdr:rowOff>
    </xdr:to>
    <xdr:pic>
      <xdr:nvPicPr>
        <xdr:cNvPr id="4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1337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15</xdr:row>
      <xdr:rowOff>28575</xdr:rowOff>
    </xdr:from>
    <xdr:to>
      <xdr:col>1</xdr:col>
      <xdr:colOff>1095375</xdr:colOff>
      <xdr:row>15</xdr:row>
      <xdr:rowOff>200025</xdr:rowOff>
    </xdr:to>
    <xdr:pic>
      <xdr:nvPicPr>
        <xdr:cNvPr id="49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3362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18</xdr:row>
      <xdr:rowOff>19050</xdr:rowOff>
    </xdr:from>
    <xdr:to>
      <xdr:col>1</xdr:col>
      <xdr:colOff>1095375</xdr:colOff>
      <xdr:row>18</xdr:row>
      <xdr:rowOff>190500</xdr:rowOff>
    </xdr:to>
    <xdr:pic>
      <xdr:nvPicPr>
        <xdr:cNvPr id="50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4038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13</xdr:row>
      <xdr:rowOff>38100</xdr:rowOff>
    </xdr:from>
    <xdr:to>
      <xdr:col>1</xdr:col>
      <xdr:colOff>1114425</xdr:colOff>
      <xdr:row>13</xdr:row>
      <xdr:rowOff>200025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2914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17</xdr:row>
      <xdr:rowOff>38100</xdr:rowOff>
    </xdr:from>
    <xdr:to>
      <xdr:col>1</xdr:col>
      <xdr:colOff>1104900</xdr:colOff>
      <xdr:row>17</xdr:row>
      <xdr:rowOff>200025</xdr:rowOff>
    </xdr:to>
    <xdr:pic>
      <xdr:nvPicPr>
        <xdr:cNvPr id="5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829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11</xdr:row>
      <xdr:rowOff>38100</xdr:rowOff>
    </xdr:from>
    <xdr:to>
      <xdr:col>1</xdr:col>
      <xdr:colOff>1095375</xdr:colOff>
      <xdr:row>11</xdr:row>
      <xdr:rowOff>200025</xdr:rowOff>
    </xdr:to>
    <xdr:pic>
      <xdr:nvPicPr>
        <xdr:cNvPr id="53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24384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10</xdr:row>
      <xdr:rowOff>19050</xdr:rowOff>
    </xdr:from>
    <xdr:to>
      <xdr:col>1</xdr:col>
      <xdr:colOff>1104900</xdr:colOff>
      <xdr:row>10</xdr:row>
      <xdr:rowOff>190500</xdr:rowOff>
    </xdr:to>
    <xdr:pic>
      <xdr:nvPicPr>
        <xdr:cNvPr id="54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2209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12</xdr:row>
      <xdr:rowOff>57150</xdr:rowOff>
    </xdr:from>
    <xdr:to>
      <xdr:col>9</xdr:col>
      <xdr:colOff>514350</xdr:colOff>
      <xdr:row>12</xdr:row>
      <xdr:rowOff>180975</xdr:rowOff>
    </xdr:to>
    <xdr:sp>
      <xdr:nvSpPr>
        <xdr:cNvPr id="55" name="AutoShape 5"/>
        <xdr:cNvSpPr>
          <a:spLocks/>
        </xdr:cNvSpPr>
      </xdr:nvSpPr>
      <xdr:spPr>
        <a:xfrm rot="10800000">
          <a:off x="5715000" y="27051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66675</xdr:rowOff>
    </xdr:from>
    <xdr:to>
      <xdr:col>9</xdr:col>
      <xdr:colOff>542925</xdr:colOff>
      <xdr:row>11</xdr:row>
      <xdr:rowOff>152400</xdr:rowOff>
    </xdr:to>
    <xdr:sp>
      <xdr:nvSpPr>
        <xdr:cNvPr id="56" name="AutoShape 6"/>
        <xdr:cNvSpPr>
          <a:spLocks/>
        </xdr:cNvSpPr>
      </xdr:nvSpPr>
      <xdr:spPr>
        <a:xfrm>
          <a:off x="5676900" y="24669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10</xdr:row>
      <xdr:rowOff>66675</xdr:rowOff>
    </xdr:from>
    <xdr:to>
      <xdr:col>9</xdr:col>
      <xdr:colOff>542925</xdr:colOff>
      <xdr:row>10</xdr:row>
      <xdr:rowOff>152400</xdr:rowOff>
    </xdr:to>
    <xdr:sp>
      <xdr:nvSpPr>
        <xdr:cNvPr id="57" name="AutoShape 6"/>
        <xdr:cNvSpPr>
          <a:spLocks/>
        </xdr:cNvSpPr>
      </xdr:nvSpPr>
      <xdr:spPr>
        <a:xfrm>
          <a:off x="5676900" y="225742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13</xdr:row>
      <xdr:rowOff>57150</xdr:rowOff>
    </xdr:from>
    <xdr:to>
      <xdr:col>9</xdr:col>
      <xdr:colOff>514350</xdr:colOff>
      <xdr:row>13</xdr:row>
      <xdr:rowOff>180975</xdr:rowOff>
    </xdr:to>
    <xdr:sp>
      <xdr:nvSpPr>
        <xdr:cNvPr id="58" name="AutoShape 5"/>
        <xdr:cNvSpPr>
          <a:spLocks/>
        </xdr:cNvSpPr>
      </xdr:nvSpPr>
      <xdr:spPr>
        <a:xfrm rot="10800000">
          <a:off x="5715000" y="29337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57150</xdr:rowOff>
    </xdr:from>
    <xdr:to>
      <xdr:col>9</xdr:col>
      <xdr:colOff>514350</xdr:colOff>
      <xdr:row>17</xdr:row>
      <xdr:rowOff>180975</xdr:rowOff>
    </xdr:to>
    <xdr:sp>
      <xdr:nvSpPr>
        <xdr:cNvPr id="59" name="AutoShape 5"/>
        <xdr:cNvSpPr>
          <a:spLocks/>
        </xdr:cNvSpPr>
      </xdr:nvSpPr>
      <xdr:spPr>
        <a:xfrm rot="10800000">
          <a:off x="5715000" y="38481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14</xdr:row>
      <xdr:rowOff>66675</xdr:rowOff>
    </xdr:from>
    <xdr:to>
      <xdr:col>9</xdr:col>
      <xdr:colOff>542925</xdr:colOff>
      <xdr:row>14</xdr:row>
      <xdr:rowOff>152400</xdr:rowOff>
    </xdr:to>
    <xdr:sp>
      <xdr:nvSpPr>
        <xdr:cNvPr id="60" name="AutoShape 6"/>
        <xdr:cNvSpPr>
          <a:spLocks/>
        </xdr:cNvSpPr>
      </xdr:nvSpPr>
      <xdr:spPr>
        <a:xfrm>
          <a:off x="5676900" y="317182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15</xdr:row>
      <xdr:rowOff>66675</xdr:rowOff>
    </xdr:from>
    <xdr:to>
      <xdr:col>9</xdr:col>
      <xdr:colOff>542925</xdr:colOff>
      <xdr:row>15</xdr:row>
      <xdr:rowOff>152400</xdr:rowOff>
    </xdr:to>
    <xdr:sp>
      <xdr:nvSpPr>
        <xdr:cNvPr id="61" name="AutoShape 6"/>
        <xdr:cNvSpPr>
          <a:spLocks/>
        </xdr:cNvSpPr>
      </xdr:nvSpPr>
      <xdr:spPr>
        <a:xfrm>
          <a:off x="5676900" y="340042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66675</xdr:rowOff>
    </xdr:from>
    <xdr:to>
      <xdr:col>9</xdr:col>
      <xdr:colOff>542925</xdr:colOff>
      <xdr:row>16</xdr:row>
      <xdr:rowOff>152400</xdr:rowOff>
    </xdr:to>
    <xdr:sp>
      <xdr:nvSpPr>
        <xdr:cNvPr id="62" name="AutoShape 6"/>
        <xdr:cNvSpPr>
          <a:spLocks/>
        </xdr:cNvSpPr>
      </xdr:nvSpPr>
      <xdr:spPr>
        <a:xfrm>
          <a:off x="5676900" y="362902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18</xdr:row>
      <xdr:rowOff>66675</xdr:rowOff>
    </xdr:from>
    <xdr:to>
      <xdr:col>9</xdr:col>
      <xdr:colOff>542925</xdr:colOff>
      <xdr:row>18</xdr:row>
      <xdr:rowOff>152400</xdr:rowOff>
    </xdr:to>
    <xdr:sp>
      <xdr:nvSpPr>
        <xdr:cNvPr id="63" name="AutoShape 6"/>
        <xdr:cNvSpPr>
          <a:spLocks/>
        </xdr:cNvSpPr>
      </xdr:nvSpPr>
      <xdr:spPr>
        <a:xfrm>
          <a:off x="5676900" y="408622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SheetLayoutView="100" zoomScalePageLayoutView="0" workbookViewId="0" topLeftCell="A4">
      <selection activeCell="D49" sqref="D49"/>
    </sheetView>
  </sheetViews>
  <sheetFormatPr defaultColWidth="9.140625" defaultRowHeight="12.75"/>
  <cols>
    <col min="1" max="1" width="23.8515625" style="0" customWidth="1"/>
    <col min="2" max="2" width="9.421875" style="0" customWidth="1"/>
    <col min="3" max="3" width="9.57421875" style="0" customWidth="1"/>
    <col min="4" max="4" width="9.28125" style="0" customWidth="1"/>
    <col min="5" max="7" width="9.421875" style="0" customWidth="1"/>
    <col min="8" max="8" width="9.7109375" style="0" customWidth="1"/>
    <col min="9" max="9" width="10.00390625" style="0" customWidth="1"/>
    <col min="10" max="10" width="13.00390625" style="0" customWidth="1"/>
  </cols>
  <sheetData>
    <row r="1" spans="1:10" s="15" customFormat="1" ht="15">
      <c r="A1" s="4"/>
      <c r="B1" s="7"/>
      <c r="C1" s="8"/>
      <c r="D1" s="8"/>
      <c r="E1" s="8"/>
      <c r="F1" s="8"/>
      <c r="G1" s="9"/>
      <c r="H1" s="157" t="s">
        <v>84</v>
      </c>
      <c r="I1" s="158"/>
      <c r="J1" s="159"/>
    </row>
    <row r="2" spans="1:10" s="15" customFormat="1" ht="15">
      <c r="A2" s="5"/>
      <c r="B2" s="10" t="s">
        <v>0</v>
      </c>
      <c r="C2" s="11"/>
      <c r="D2" s="11"/>
      <c r="E2" s="11"/>
      <c r="F2" s="11"/>
      <c r="G2" s="12"/>
      <c r="H2" s="160"/>
      <c r="I2" s="161"/>
      <c r="J2" s="162"/>
    </row>
    <row r="3" spans="1:10" s="15" customFormat="1" ht="15">
      <c r="A3" s="5"/>
      <c r="B3" s="10" t="s">
        <v>1</v>
      </c>
      <c r="C3" s="11"/>
      <c r="D3" s="11"/>
      <c r="E3" s="11"/>
      <c r="F3" s="11"/>
      <c r="G3" s="12"/>
      <c r="H3" s="160"/>
      <c r="I3" s="161"/>
      <c r="J3" s="162"/>
    </row>
    <row r="4" spans="1:10" s="15" customFormat="1" ht="15">
      <c r="A4" s="5"/>
      <c r="B4" s="10" t="s">
        <v>2</v>
      </c>
      <c r="C4" s="11"/>
      <c r="D4" s="11"/>
      <c r="E4" s="11"/>
      <c r="F4" s="11"/>
      <c r="G4" s="12"/>
      <c r="H4" s="160"/>
      <c r="I4" s="161"/>
      <c r="J4" s="162"/>
    </row>
    <row r="5" spans="1:10" s="15" customFormat="1" ht="15">
      <c r="A5" s="5"/>
      <c r="B5" s="10" t="s">
        <v>3</v>
      </c>
      <c r="C5" s="11"/>
      <c r="D5" s="11"/>
      <c r="E5" s="11"/>
      <c r="F5" s="11"/>
      <c r="G5" s="12"/>
      <c r="H5" s="160"/>
      <c r="I5" s="161"/>
      <c r="J5" s="162"/>
    </row>
    <row r="6" spans="1:10" s="15" customFormat="1" ht="8.25" customHeight="1">
      <c r="A6" s="14"/>
      <c r="B6" s="122"/>
      <c r="C6" s="11"/>
      <c r="D6" s="11"/>
      <c r="E6" s="11"/>
      <c r="F6" s="11"/>
      <c r="G6" s="13"/>
      <c r="H6" s="163"/>
      <c r="I6" s="164"/>
      <c r="J6" s="165"/>
    </row>
    <row r="7" spans="1:10" ht="13.5" customHeight="1">
      <c r="A7" s="178" t="s">
        <v>4</v>
      </c>
      <c r="B7" s="179"/>
      <c r="C7" s="179"/>
      <c r="D7" s="179"/>
      <c r="E7" s="179"/>
      <c r="F7" s="179"/>
      <c r="G7" s="180"/>
      <c r="H7" s="43" t="s">
        <v>103</v>
      </c>
      <c r="I7" s="44"/>
      <c r="J7" s="47"/>
    </row>
    <row r="8" spans="1:10" ht="15.75">
      <c r="A8" s="53" t="s">
        <v>100</v>
      </c>
      <c r="B8" s="41" t="s">
        <v>77</v>
      </c>
      <c r="C8" s="42" t="s">
        <v>101</v>
      </c>
      <c r="D8" s="38" t="s">
        <v>5</v>
      </c>
      <c r="E8" s="42" t="s">
        <v>102</v>
      </c>
      <c r="F8" s="40" t="s">
        <v>6</v>
      </c>
      <c r="G8" s="32"/>
      <c r="H8" s="43" t="s">
        <v>104</v>
      </c>
      <c r="I8" s="44"/>
      <c r="J8" s="47"/>
    </row>
    <row r="9" spans="1:10" ht="16.5" customHeight="1">
      <c r="A9" s="54" t="s">
        <v>78</v>
      </c>
      <c r="B9" s="181" t="s">
        <v>90</v>
      </c>
      <c r="C9" s="182"/>
      <c r="D9" s="182"/>
      <c r="E9" s="182"/>
      <c r="F9" s="182"/>
      <c r="G9" s="183"/>
      <c r="H9" s="50" t="s">
        <v>105</v>
      </c>
      <c r="I9" s="51"/>
      <c r="J9" s="52"/>
    </row>
    <row r="10" spans="1:10" s="15" customFormat="1" ht="14.25">
      <c r="A10" s="169"/>
      <c r="B10" s="170"/>
      <c r="C10" s="170"/>
      <c r="D10" s="170"/>
      <c r="E10" s="184" t="s">
        <v>47</v>
      </c>
      <c r="F10" s="185"/>
      <c r="G10" s="185"/>
      <c r="H10" s="45" t="s">
        <v>46</v>
      </c>
      <c r="I10" s="45"/>
      <c r="J10" s="48"/>
    </row>
    <row r="11" spans="1:10" ht="14.25" customHeight="1" thickBot="1">
      <c r="A11" s="19" t="s">
        <v>71</v>
      </c>
      <c r="B11" s="20"/>
      <c r="C11" s="20"/>
      <c r="D11" s="28"/>
      <c r="E11" s="186"/>
      <c r="F11" s="187"/>
      <c r="G11" s="187"/>
      <c r="H11" s="46" t="s">
        <v>52</v>
      </c>
      <c r="I11" s="46"/>
      <c r="J11" s="49"/>
    </row>
    <row r="12" spans="1:10" ht="12.75">
      <c r="A12" s="171" t="s">
        <v>7</v>
      </c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ht="13.5" thickBot="1">
      <c r="A13" s="166" t="s">
        <v>55</v>
      </c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ht="18.75" customHeight="1" thickBot="1">
      <c r="A14" s="191" t="s">
        <v>8</v>
      </c>
      <c r="B14" s="189" t="s">
        <v>45</v>
      </c>
      <c r="C14" s="189"/>
      <c r="D14" s="189"/>
      <c r="E14" s="189"/>
      <c r="F14" s="189"/>
      <c r="G14" s="189"/>
      <c r="H14" s="189"/>
      <c r="I14" s="190"/>
      <c r="J14" s="56" t="s">
        <v>82</v>
      </c>
    </row>
    <row r="15" spans="1:10" ht="16.5" customHeight="1" thickBot="1">
      <c r="A15" s="191"/>
      <c r="B15" s="81" t="s">
        <v>101</v>
      </c>
      <c r="C15" s="81" t="s">
        <v>106</v>
      </c>
      <c r="D15" s="81" t="s">
        <v>107</v>
      </c>
      <c r="E15" s="81" t="s">
        <v>108</v>
      </c>
      <c r="F15" s="81" t="s">
        <v>109</v>
      </c>
      <c r="G15" s="81" t="s">
        <v>110</v>
      </c>
      <c r="H15" s="81" t="s">
        <v>102</v>
      </c>
      <c r="I15" s="17" t="s">
        <v>70</v>
      </c>
      <c r="J15" s="57" t="s">
        <v>83</v>
      </c>
    </row>
    <row r="16" spans="1:10" ht="15" customHeight="1">
      <c r="A16" s="24" t="s">
        <v>10</v>
      </c>
      <c r="B16" s="146"/>
      <c r="C16" s="142"/>
      <c r="D16" s="142"/>
      <c r="E16" s="142"/>
      <c r="F16" s="142"/>
      <c r="G16" s="142"/>
      <c r="H16" s="143"/>
      <c r="I16" s="39">
        <f>SUM(B16:H16)</f>
        <v>0</v>
      </c>
      <c r="J16" s="145">
        <v>0.55</v>
      </c>
    </row>
    <row r="17" spans="1:10" ht="15" customHeight="1">
      <c r="A17" s="25" t="s">
        <v>11</v>
      </c>
      <c r="B17" s="139"/>
      <c r="C17" s="135"/>
      <c r="D17" s="136"/>
      <c r="E17" s="136"/>
      <c r="F17" s="136"/>
      <c r="G17" s="136"/>
      <c r="H17" s="137"/>
      <c r="I17" s="39">
        <f aca="true" t="shared" si="0" ref="I17:I40">SUM(B17:H17)</f>
        <v>0</v>
      </c>
      <c r="J17" s="145">
        <v>0.51</v>
      </c>
    </row>
    <row r="18" spans="1:10" ht="15" customHeight="1">
      <c r="A18" s="25" t="s">
        <v>12</v>
      </c>
      <c r="B18" s="139"/>
      <c r="C18" s="212">
        <v>1</v>
      </c>
      <c r="D18" s="213">
        <v>1</v>
      </c>
      <c r="E18" s="136"/>
      <c r="F18" s="138"/>
      <c r="G18" s="213">
        <v>1</v>
      </c>
      <c r="H18" s="137"/>
      <c r="I18" s="39">
        <f t="shared" si="0"/>
        <v>3</v>
      </c>
      <c r="J18" s="144">
        <v>1.11</v>
      </c>
    </row>
    <row r="19" spans="1:10" ht="15" customHeight="1">
      <c r="A19" s="25" t="s">
        <v>13</v>
      </c>
      <c r="B19" s="140"/>
      <c r="C19" s="136"/>
      <c r="D19" s="136"/>
      <c r="E19" s="136"/>
      <c r="F19" s="136"/>
      <c r="G19" s="136"/>
      <c r="H19" s="137"/>
      <c r="I19" s="39">
        <f t="shared" si="0"/>
        <v>0</v>
      </c>
      <c r="J19" s="145">
        <v>0.65</v>
      </c>
    </row>
    <row r="20" spans="1:10" ht="15" customHeight="1">
      <c r="A20" s="25" t="s">
        <v>14</v>
      </c>
      <c r="B20" s="139"/>
      <c r="C20" s="135"/>
      <c r="D20" s="136"/>
      <c r="E20" s="136"/>
      <c r="F20" s="136"/>
      <c r="G20" s="136"/>
      <c r="H20" s="137"/>
      <c r="I20" s="39">
        <f t="shared" si="0"/>
        <v>0</v>
      </c>
      <c r="J20" s="145">
        <v>0.84</v>
      </c>
    </row>
    <row r="21" spans="1:10" ht="15" customHeight="1">
      <c r="A21" s="25" t="s">
        <v>15</v>
      </c>
      <c r="B21" s="140"/>
      <c r="C21" s="136"/>
      <c r="D21" s="136"/>
      <c r="E21" s="136"/>
      <c r="F21" s="136"/>
      <c r="G21" s="136"/>
      <c r="H21" s="137"/>
      <c r="I21" s="39">
        <f t="shared" si="0"/>
        <v>0</v>
      </c>
      <c r="J21" s="145">
        <v>0.97</v>
      </c>
    </row>
    <row r="22" spans="1:10" ht="15" customHeight="1">
      <c r="A22" s="25" t="s">
        <v>16</v>
      </c>
      <c r="B22" s="140"/>
      <c r="C22" s="136"/>
      <c r="D22" s="136"/>
      <c r="E22" s="136"/>
      <c r="F22" s="136"/>
      <c r="G22" s="141"/>
      <c r="H22" s="137"/>
      <c r="I22" s="39">
        <f t="shared" si="0"/>
        <v>0</v>
      </c>
      <c r="J22" s="145">
        <v>1.98</v>
      </c>
    </row>
    <row r="23" spans="1:13" ht="15" customHeight="1">
      <c r="A23" s="25" t="s">
        <v>17</v>
      </c>
      <c r="B23" s="140"/>
      <c r="C23" s="213">
        <v>1</v>
      </c>
      <c r="D23" s="136"/>
      <c r="E23" s="136"/>
      <c r="F23" s="136"/>
      <c r="G23" s="212">
        <v>1</v>
      </c>
      <c r="H23" s="214">
        <v>1</v>
      </c>
      <c r="I23" s="39">
        <f t="shared" si="0"/>
        <v>3</v>
      </c>
      <c r="J23" s="144">
        <v>0.22</v>
      </c>
      <c r="K23" s="36"/>
      <c r="M23" s="107"/>
    </row>
    <row r="24" spans="1:11" ht="15" customHeight="1">
      <c r="A24" s="25" t="s">
        <v>18</v>
      </c>
      <c r="B24" s="139"/>
      <c r="C24" s="135"/>
      <c r="D24" s="135"/>
      <c r="E24" s="135"/>
      <c r="F24" s="135"/>
      <c r="G24" s="135"/>
      <c r="H24" s="137"/>
      <c r="I24" s="39">
        <f t="shared" si="0"/>
        <v>0</v>
      </c>
      <c r="J24" s="145">
        <v>0.73</v>
      </c>
      <c r="K24" s="36"/>
    </row>
    <row r="25" spans="1:11" ht="15" customHeight="1">
      <c r="A25" s="25" t="s">
        <v>19</v>
      </c>
      <c r="B25" s="139"/>
      <c r="C25" s="212">
        <v>1</v>
      </c>
      <c r="D25" s="135"/>
      <c r="E25" s="212">
        <v>1</v>
      </c>
      <c r="F25" s="135"/>
      <c r="G25" s="135"/>
      <c r="H25" s="214">
        <v>1</v>
      </c>
      <c r="I25" s="39">
        <f t="shared" si="0"/>
        <v>3</v>
      </c>
      <c r="J25" s="144">
        <v>0.97</v>
      </c>
      <c r="K25" s="36"/>
    </row>
    <row r="26" spans="1:11" ht="15" customHeight="1">
      <c r="A26" s="25" t="s">
        <v>20</v>
      </c>
      <c r="B26" s="140"/>
      <c r="C26" s="136"/>
      <c r="D26" s="136"/>
      <c r="E26" s="136"/>
      <c r="F26" s="136"/>
      <c r="G26" s="136"/>
      <c r="H26" s="137"/>
      <c r="I26" s="39">
        <f t="shared" si="0"/>
        <v>0</v>
      </c>
      <c r="J26" s="145">
        <v>1.96</v>
      </c>
      <c r="K26" s="37"/>
    </row>
    <row r="27" spans="1:10" ht="15" customHeight="1">
      <c r="A27" s="25" t="s">
        <v>21</v>
      </c>
      <c r="B27" s="140"/>
      <c r="C27" s="136"/>
      <c r="D27" s="136"/>
      <c r="E27" s="136"/>
      <c r="F27" s="136"/>
      <c r="G27" s="136"/>
      <c r="H27" s="137"/>
      <c r="I27" s="39">
        <f t="shared" si="0"/>
        <v>0</v>
      </c>
      <c r="J27" s="145">
        <v>1.67</v>
      </c>
    </row>
    <row r="28" spans="1:10" ht="15" customHeight="1">
      <c r="A28" s="25" t="s">
        <v>22</v>
      </c>
      <c r="B28" s="140"/>
      <c r="C28" s="136"/>
      <c r="D28" s="136"/>
      <c r="E28" s="136"/>
      <c r="F28" s="136"/>
      <c r="G28" s="136"/>
      <c r="H28" s="137"/>
      <c r="I28" s="39">
        <f t="shared" si="0"/>
        <v>0</v>
      </c>
      <c r="J28" s="145">
        <v>0.56</v>
      </c>
    </row>
    <row r="29" spans="1:10" ht="15" customHeight="1">
      <c r="A29" s="25" t="s">
        <v>23</v>
      </c>
      <c r="B29" s="140"/>
      <c r="C29" s="136"/>
      <c r="D29" s="136"/>
      <c r="E29" s="136"/>
      <c r="F29" s="136"/>
      <c r="G29" s="136"/>
      <c r="H29" s="137"/>
      <c r="I29" s="39">
        <f t="shared" si="0"/>
        <v>0</v>
      </c>
      <c r="J29" s="145">
        <v>2.34</v>
      </c>
    </row>
    <row r="30" spans="1:10" ht="15" customHeight="1">
      <c r="A30" s="25" t="s">
        <v>24</v>
      </c>
      <c r="B30" s="215">
        <v>1</v>
      </c>
      <c r="C30" s="136"/>
      <c r="D30" s="213">
        <v>3</v>
      </c>
      <c r="E30" s="136"/>
      <c r="F30" s="213">
        <v>1</v>
      </c>
      <c r="G30" s="213">
        <v>2</v>
      </c>
      <c r="H30" s="214">
        <v>2</v>
      </c>
      <c r="I30" s="39">
        <f t="shared" si="0"/>
        <v>9</v>
      </c>
      <c r="J30" s="144">
        <v>0.9</v>
      </c>
    </row>
    <row r="31" spans="1:10" ht="15" customHeight="1">
      <c r="A31" s="25" t="s">
        <v>25</v>
      </c>
      <c r="B31" s="215">
        <v>2</v>
      </c>
      <c r="C31" s="213">
        <v>3</v>
      </c>
      <c r="D31" s="213">
        <v>5</v>
      </c>
      <c r="E31" s="213">
        <v>1</v>
      </c>
      <c r="F31" s="213">
        <v>1</v>
      </c>
      <c r="G31" s="213">
        <v>1</v>
      </c>
      <c r="H31" s="214">
        <v>5</v>
      </c>
      <c r="I31" s="39">
        <f t="shared" si="0"/>
        <v>18</v>
      </c>
      <c r="J31" s="144">
        <v>0.13</v>
      </c>
    </row>
    <row r="32" spans="1:10" ht="15" customHeight="1">
      <c r="A32" s="25" t="s">
        <v>26</v>
      </c>
      <c r="B32" s="140"/>
      <c r="C32" s="136"/>
      <c r="D32" s="136"/>
      <c r="E32" s="136"/>
      <c r="F32" s="136"/>
      <c r="G32" s="136"/>
      <c r="H32" s="153"/>
      <c r="I32" s="39">
        <f t="shared" si="0"/>
        <v>0</v>
      </c>
      <c r="J32" s="145">
        <v>0.79</v>
      </c>
    </row>
    <row r="33" spans="1:10" ht="15" customHeight="1">
      <c r="A33" s="25" t="s">
        <v>27</v>
      </c>
      <c r="B33" s="215">
        <v>8</v>
      </c>
      <c r="C33" s="213">
        <v>23</v>
      </c>
      <c r="D33" s="213">
        <v>15</v>
      </c>
      <c r="E33" s="213">
        <v>11</v>
      </c>
      <c r="F33" s="213">
        <v>30</v>
      </c>
      <c r="G33" s="213">
        <v>14</v>
      </c>
      <c r="H33" s="214">
        <v>18</v>
      </c>
      <c r="I33" s="39">
        <f>SUM(B33:H33)</f>
        <v>119</v>
      </c>
      <c r="J33" s="144">
        <v>0.92</v>
      </c>
    </row>
    <row r="34" spans="1:10" ht="15" customHeight="1">
      <c r="A34" s="25" t="s">
        <v>28</v>
      </c>
      <c r="B34" s="140"/>
      <c r="C34" s="136"/>
      <c r="D34" s="136"/>
      <c r="E34" s="136"/>
      <c r="F34" s="136"/>
      <c r="G34" s="136"/>
      <c r="H34" s="137"/>
      <c r="I34" s="39">
        <f t="shared" si="0"/>
        <v>0</v>
      </c>
      <c r="J34" s="145">
        <v>1.02</v>
      </c>
    </row>
    <row r="35" spans="1:10" ht="15" customHeight="1">
      <c r="A35" s="25" t="s">
        <v>29</v>
      </c>
      <c r="B35" s="140"/>
      <c r="C35" s="136"/>
      <c r="D35" s="136"/>
      <c r="E35" s="136"/>
      <c r="F35" s="136"/>
      <c r="G35" s="136"/>
      <c r="H35" s="137"/>
      <c r="I35" s="39">
        <f t="shared" si="0"/>
        <v>0</v>
      </c>
      <c r="J35" s="145">
        <v>1.79</v>
      </c>
    </row>
    <row r="36" spans="1:10" ht="15" customHeight="1">
      <c r="A36" s="25" t="s">
        <v>30</v>
      </c>
      <c r="B36" s="140"/>
      <c r="C36" s="136"/>
      <c r="D36" s="136"/>
      <c r="E36" s="136"/>
      <c r="F36" s="213">
        <v>1</v>
      </c>
      <c r="G36" s="213">
        <v>1</v>
      </c>
      <c r="H36" s="137"/>
      <c r="I36" s="39">
        <f t="shared" si="0"/>
        <v>2</v>
      </c>
      <c r="J36" s="144">
        <v>0.07</v>
      </c>
    </row>
    <row r="37" spans="1:10" ht="15" customHeight="1">
      <c r="A37" s="25" t="s">
        <v>31</v>
      </c>
      <c r="B37" s="140"/>
      <c r="C37" s="136"/>
      <c r="D37" s="136"/>
      <c r="E37" s="136"/>
      <c r="F37" s="136"/>
      <c r="G37" s="136"/>
      <c r="H37" s="137"/>
      <c r="I37" s="39">
        <f t="shared" si="0"/>
        <v>0</v>
      </c>
      <c r="J37" s="145">
        <v>1</v>
      </c>
    </row>
    <row r="38" spans="1:10" ht="15" customHeight="1">
      <c r="A38" s="25" t="s">
        <v>32</v>
      </c>
      <c r="B38" s="215">
        <v>2</v>
      </c>
      <c r="C38" s="213">
        <v>3</v>
      </c>
      <c r="D38" s="213">
        <v>4</v>
      </c>
      <c r="E38" s="213">
        <v>2</v>
      </c>
      <c r="F38" s="213">
        <v>1</v>
      </c>
      <c r="G38" s="213">
        <v>3</v>
      </c>
      <c r="H38" s="214">
        <v>2</v>
      </c>
      <c r="I38" s="39">
        <f t="shared" si="0"/>
        <v>17</v>
      </c>
      <c r="J38" s="144">
        <v>1.94</v>
      </c>
    </row>
    <row r="39" spans="1:10" ht="15" customHeight="1">
      <c r="A39" s="25" t="s">
        <v>33</v>
      </c>
      <c r="B39" s="147"/>
      <c r="C39" s="136"/>
      <c r="D39" s="136"/>
      <c r="E39" s="136"/>
      <c r="F39" s="136"/>
      <c r="G39" s="136"/>
      <c r="H39" s="137"/>
      <c r="I39" s="39">
        <f t="shared" si="0"/>
        <v>0</v>
      </c>
      <c r="J39" s="145">
        <v>1.12</v>
      </c>
    </row>
    <row r="40" spans="1:10" ht="15" customHeight="1" thickBot="1">
      <c r="A40" s="26" t="s">
        <v>34</v>
      </c>
      <c r="B40" s="216">
        <v>16</v>
      </c>
      <c r="C40" s="217">
        <v>37</v>
      </c>
      <c r="D40" s="219">
        <v>63</v>
      </c>
      <c r="E40" s="217">
        <v>26</v>
      </c>
      <c r="F40" s="217">
        <v>26</v>
      </c>
      <c r="G40" s="217">
        <v>49</v>
      </c>
      <c r="H40" s="218">
        <v>21</v>
      </c>
      <c r="I40" s="39">
        <f t="shared" si="0"/>
        <v>238</v>
      </c>
      <c r="J40" s="144">
        <v>0.96</v>
      </c>
    </row>
    <row r="41" spans="1:10" s="15" customFormat="1" ht="15" customHeight="1" thickBot="1">
      <c r="A41" s="68" t="s">
        <v>70</v>
      </c>
      <c r="B41" s="6">
        <f>SUM(B16:B40)</f>
        <v>29</v>
      </c>
      <c r="C41" s="30">
        <f aca="true" t="shared" si="1" ref="C41:H41">SUM(C16:C40)</f>
        <v>69</v>
      </c>
      <c r="D41" s="30">
        <f t="shared" si="1"/>
        <v>91</v>
      </c>
      <c r="E41" s="30">
        <f t="shared" si="1"/>
        <v>41</v>
      </c>
      <c r="F41" s="30">
        <f t="shared" si="1"/>
        <v>60</v>
      </c>
      <c r="G41" s="30">
        <f t="shared" si="1"/>
        <v>72</v>
      </c>
      <c r="H41" s="31">
        <f t="shared" si="1"/>
        <v>50</v>
      </c>
      <c r="I41" s="29">
        <f>SUM(B16:H40)</f>
        <v>412</v>
      </c>
      <c r="J41" s="123"/>
    </row>
    <row r="42" spans="1:10" ht="12.75">
      <c r="A42" s="192" t="s">
        <v>51</v>
      </c>
      <c r="B42" s="193"/>
      <c r="C42" s="193"/>
      <c r="D42" s="194"/>
      <c r="E42" s="18"/>
      <c r="F42" s="18"/>
      <c r="G42" s="18"/>
      <c r="H42" s="3"/>
      <c r="I42" s="70"/>
      <c r="J42" s="124"/>
    </row>
    <row r="43" spans="1:10" ht="13.5" customHeight="1">
      <c r="A43" s="27" t="s">
        <v>59</v>
      </c>
      <c r="B43" s="22"/>
      <c r="C43" s="22"/>
      <c r="D43" s="125"/>
      <c r="E43" s="1"/>
      <c r="F43" s="1"/>
      <c r="G43" s="1"/>
      <c r="H43" s="2"/>
      <c r="I43" s="32"/>
      <c r="J43" s="126"/>
    </row>
    <row r="44" spans="1:10" ht="12.75">
      <c r="A44" s="74" t="s">
        <v>56</v>
      </c>
      <c r="B44" s="174" t="s">
        <v>57</v>
      </c>
      <c r="C44" s="175"/>
      <c r="D44" s="201" t="s">
        <v>53</v>
      </c>
      <c r="E44" s="202"/>
      <c r="F44" s="203" t="s">
        <v>58</v>
      </c>
      <c r="G44" s="204"/>
      <c r="H44" s="176" t="s">
        <v>54</v>
      </c>
      <c r="I44" s="177"/>
      <c r="J44" s="71" t="s">
        <v>85</v>
      </c>
    </row>
    <row r="45" spans="1:10" ht="22.5" customHeight="1">
      <c r="A45" s="75"/>
      <c r="B45" s="72"/>
      <c r="C45" s="127"/>
      <c r="D45" s="195" t="s">
        <v>64</v>
      </c>
      <c r="E45" s="196"/>
      <c r="F45" s="197" t="s">
        <v>67</v>
      </c>
      <c r="G45" s="198"/>
      <c r="H45" s="199" t="s">
        <v>69</v>
      </c>
      <c r="I45" s="200"/>
      <c r="J45" s="76" t="s">
        <v>86</v>
      </c>
    </row>
    <row r="46" spans="1:10" ht="12.75">
      <c r="A46" s="35" t="s">
        <v>60</v>
      </c>
      <c r="B46" s="23">
        <v>0</v>
      </c>
      <c r="C46" s="128"/>
      <c r="D46" s="58" t="s">
        <v>62</v>
      </c>
      <c r="E46" s="129"/>
      <c r="F46" s="59" t="s">
        <v>65</v>
      </c>
      <c r="G46" s="60"/>
      <c r="H46" s="61" t="s">
        <v>68</v>
      </c>
      <c r="I46" s="73"/>
      <c r="J46" s="155">
        <v>10</v>
      </c>
    </row>
    <row r="47" spans="1:10" s="16" customFormat="1" ht="15.75" customHeight="1">
      <c r="A47" s="62" t="s">
        <v>61</v>
      </c>
      <c r="B47" s="63">
        <v>0</v>
      </c>
      <c r="C47" s="130"/>
      <c r="D47" s="64" t="s">
        <v>63</v>
      </c>
      <c r="E47" s="131"/>
      <c r="F47" s="65" t="s">
        <v>66</v>
      </c>
      <c r="G47" s="66"/>
      <c r="H47" s="67" t="s">
        <v>68</v>
      </c>
      <c r="I47" s="69"/>
      <c r="J47" s="156"/>
    </row>
    <row r="48" spans="1:10" ht="12.75">
      <c r="A48" s="100"/>
      <c r="B48" s="32"/>
      <c r="C48" s="32"/>
      <c r="D48" s="21" t="s">
        <v>80</v>
      </c>
      <c r="E48" s="32"/>
      <c r="F48" s="188" t="s">
        <v>9</v>
      </c>
      <c r="G48" s="188"/>
      <c r="H48" s="188"/>
      <c r="I48" s="32"/>
      <c r="J48" s="126"/>
    </row>
    <row r="49" spans="1:10" ht="14.25" customHeight="1" thickBot="1">
      <c r="A49" s="132"/>
      <c r="B49" s="55" t="s">
        <v>76</v>
      </c>
      <c r="C49" s="33"/>
      <c r="D49" s="79" t="s">
        <v>112</v>
      </c>
      <c r="E49" s="77"/>
      <c r="F49" s="78"/>
      <c r="G49" s="79" t="s">
        <v>97</v>
      </c>
      <c r="H49" s="55"/>
      <c r="I49" s="33"/>
      <c r="J49" s="133"/>
    </row>
    <row r="50" spans="1:10" ht="12.75">
      <c r="A50" s="100" t="s">
        <v>87</v>
      </c>
      <c r="B50" s="101" t="s">
        <v>74</v>
      </c>
      <c r="C50" s="102"/>
      <c r="D50" s="102"/>
      <c r="E50" s="102"/>
      <c r="F50" s="102"/>
      <c r="G50" s="102"/>
      <c r="H50" s="102"/>
      <c r="I50" s="32"/>
      <c r="J50" s="103" t="s">
        <v>72</v>
      </c>
    </row>
    <row r="51" spans="1:10" ht="13.5" thickBot="1">
      <c r="A51" s="132"/>
      <c r="B51" s="104" t="s">
        <v>75</v>
      </c>
      <c r="C51" s="105"/>
      <c r="D51" s="106"/>
      <c r="E51" s="106"/>
      <c r="F51" s="106"/>
      <c r="G51" s="105"/>
      <c r="H51" s="33"/>
      <c r="I51" s="106"/>
      <c r="J51" s="133"/>
    </row>
    <row r="52" spans="2:7" ht="12.75">
      <c r="B52" s="34"/>
      <c r="C52" s="2"/>
      <c r="G52" s="2"/>
    </row>
  </sheetData>
  <sheetProtection/>
  <mergeCells count="20">
    <mergeCell ref="E11:G11"/>
    <mergeCell ref="F48:H48"/>
    <mergeCell ref="B14:I14"/>
    <mergeCell ref="A14:A15"/>
    <mergeCell ref="A42:D42"/>
    <mergeCell ref="D45:E45"/>
    <mergeCell ref="F45:G45"/>
    <mergeCell ref="H45:I45"/>
    <mergeCell ref="D44:E44"/>
    <mergeCell ref="F44:G44"/>
    <mergeCell ref="J46:J47"/>
    <mergeCell ref="H1:J6"/>
    <mergeCell ref="A13:J13"/>
    <mergeCell ref="A10:D10"/>
    <mergeCell ref="A12:J12"/>
    <mergeCell ref="B44:C44"/>
    <mergeCell ref="H44:I44"/>
    <mergeCell ref="A7:G7"/>
    <mergeCell ref="B9:G9"/>
    <mergeCell ref="E10:G10"/>
  </mergeCells>
  <printOptions horizontalCentered="1"/>
  <pageMargins left="0.25" right="0.25" top="0.75" bottom="0.75" header="0.3" footer="0.3"/>
  <pageSetup horizontalDpi="600" verticalDpi="600" orientation="portrait" paperSize="9" scale="89" r:id="rId2"/>
  <ignoredErrors>
    <ignoredError sqref="B41:H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1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3.8515625" style="134" customWidth="1"/>
    <col min="2" max="2" width="17.57421875" style="134" customWidth="1"/>
    <col min="3" max="9" width="8.57421875" style="134" customWidth="1"/>
    <col min="10" max="10" width="12.421875" style="134" customWidth="1"/>
    <col min="11" max="11" width="3.57421875" style="134" customWidth="1"/>
    <col min="12" max="16384" width="9.140625" style="134" customWidth="1"/>
  </cols>
  <sheetData>
    <row r="1" ht="13.5" thickBot="1"/>
    <row r="2" spans="2:10" ht="12.75" customHeight="1">
      <c r="B2" s="115"/>
      <c r="C2" s="116"/>
      <c r="D2" s="205" t="s">
        <v>111</v>
      </c>
      <c r="E2" s="206"/>
      <c r="F2" s="206"/>
      <c r="G2" s="206"/>
      <c r="H2" s="206"/>
      <c r="I2" s="206"/>
      <c r="J2" s="207"/>
    </row>
    <row r="3" spans="2:10" ht="12.75" customHeight="1">
      <c r="B3" s="85"/>
      <c r="C3" s="117"/>
      <c r="D3" s="208"/>
      <c r="E3" s="209"/>
      <c r="F3" s="209"/>
      <c r="G3" s="209"/>
      <c r="H3" s="209"/>
      <c r="I3" s="209"/>
      <c r="J3" s="210"/>
    </row>
    <row r="4" spans="2:10" ht="12.75" customHeight="1">
      <c r="B4" s="85"/>
      <c r="C4" s="117"/>
      <c r="D4" s="208"/>
      <c r="E4" s="209"/>
      <c r="F4" s="209"/>
      <c r="G4" s="209"/>
      <c r="H4" s="209"/>
      <c r="I4" s="209"/>
      <c r="J4" s="210"/>
    </row>
    <row r="5" spans="2:10" ht="12.75" customHeight="1">
      <c r="B5" s="85"/>
      <c r="C5" s="117"/>
      <c r="D5" s="208"/>
      <c r="E5" s="209"/>
      <c r="F5" s="209"/>
      <c r="G5" s="209"/>
      <c r="H5" s="209"/>
      <c r="I5" s="209"/>
      <c r="J5" s="210"/>
    </row>
    <row r="6" spans="2:10" ht="13.5" customHeight="1" thickBot="1">
      <c r="B6" s="85"/>
      <c r="C6" s="117"/>
      <c r="D6" s="208"/>
      <c r="E6" s="209"/>
      <c r="F6" s="209"/>
      <c r="G6" s="209"/>
      <c r="H6" s="209"/>
      <c r="I6" s="209"/>
      <c r="J6" s="210"/>
    </row>
    <row r="7" spans="2:10" ht="12.75">
      <c r="B7" s="115"/>
      <c r="C7" s="118"/>
      <c r="D7" s="118"/>
      <c r="E7" s="118"/>
      <c r="F7" s="118"/>
      <c r="G7" s="118"/>
      <c r="H7" s="118"/>
      <c r="I7" s="118"/>
      <c r="J7" s="119"/>
    </row>
    <row r="8" spans="2:10" ht="15.75">
      <c r="B8" s="85"/>
      <c r="C8" s="120"/>
      <c r="D8" s="111" t="s">
        <v>50</v>
      </c>
      <c r="E8" s="120"/>
      <c r="F8" s="120"/>
      <c r="G8" s="111"/>
      <c r="H8" s="111"/>
      <c r="I8" s="120"/>
      <c r="J8" s="121"/>
    </row>
    <row r="9" spans="2:10" ht="13.5" thickBot="1">
      <c r="B9" s="85"/>
      <c r="C9" s="120"/>
      <c r="D9" s="120"/>
      <c r="E9" s="120"/>
      <c r="F9" s="120"/>
      <c r="G9" s="120"/>
      <c r="H9" s="120"/>
      <c r="I9" s="120"/>
      <c r="J9" s="121"/>
    </row>
    <row r="10" spans="2:10" ht="52.5" customHeight="1" thickBot="1">
      <c r="B10" s="80" t="s">
        <v>79</v>
      </c>
      <c r="C10" s="81" t="s">
        <v>101</v>
      </c>
      <c r="D10" s="81" t="s">
        <v>106</v>
      </c>
      <c r="E10" s="81" t="s">
        <v>107</v>
      </c>
      <c r="F10" s="81" t="s">
        <v>108</v>
      </c>
      <c r="G10" s="81" t="s">
        <v>109</v>
      </c>
      <c r="H10" s="81" t="s">
        <v>110</v>
      </c>
      <c r="I10" s="81" t="s">
        <v>102</v>
      </c>
      <c r="J10" s="82" t="s">
        <v>73</v>
      </c>
    </row>
    <row r="11" spans="2:10" ht="16.5" customHeight="1">
      <c r="B11" s="148" t="s">
        <v>99</v>
      </c>
      <c r="C11" s="154"/>
      <c r="D11" s="220">
        <v>1</v>
      </c>
      <c r="E11" s="221">
        <v>1</v>
      </c>
      <c r="F11" s="142"/>
      <c r="G11" s="152"/>
      <c r="H11" s="221">
        <v>1</v>
      </c>
      <c r="I11" s="222"/>
      <c r="J11" s="226"/>
    </row>
    <row r="12" spans="2:10" ht="19.5" customHeight="1">
      <c r="B12" s="150" t="s">
        <v>98</v>
      </c>
      <c r="C12" s="140"/>
      <c r="D12" s="213">
        <v>1</v>
      </c>
      <c r="E12" s="136"/>
      <c r="F12" s="136"/>
      <c r="G12" s="136"/>
      <c r="H12" s="212">
        <v>1</v>
      </c>
      <c r="I12" s="223">
        <v>1</v>
      </c>
      <c r="J12" s="227"/>
    </row>
    <row r="13" spans="2:10" ht="18" customHeight="1">
      <c r="B13" s="149" t="s">
        <v>88</v>
      </c>
      <c r="C13" s="139"/>
      <c r="D13" s="212">
        <v>1</v>
      </c>
      <c r="E13" s="135"/>
      <c r="F13" s="212">
        <v>1</v>
      </c>
      <c r="G13" s="135"/>
      <c r="H13" s="135"/>
      <c r="I13" s="223">
        <v>1</v>
      </c>
      <c r="J13" s="228"/>
    </row>
    <row r="14" spans="2:10" ht="18" customHeight="1">
      <c r="B14" s="149" t="s">
        <v>92</v>
      </c>
      <c r="C14" s="215">
        <v>1</v>
      </c>
      <c r="D14" s="136"/>
      <c r="E14" s="213">
        <v>3</v>
      </c>
      <c r="F14" s="136"/>
      <c r="G14" s="213">
        <v>1</v>
      </c>
      <c r="H14" s="213">
        <v>2</v>
      </c>
      <c r="I14" s="223">
        <v>2</v>
      </c>
      <c r="J14" s="228"/>
    </row>
    <row r="15" spans="2:10" ht="18" customHeight="1">
      <c r="B15" s="149" t="s">
        <v>95</v>
      </c>
      <c r="C15" s="215">
        <v>2</v>
      </c>
      <c r="D15" s="213">
        <v>3</v>
      </c>
      <c r="E15" s="213">
        <v>5</v>
      </c>
      <c r="F15" s="213">
        <v>1</v>
      </c>
      <c r="G15" s="213">
        <v>1</v>
      </c>
      <c r="H15" s="213">
        <v>1</v>
      </c>
      <c r="I15" s="223">
        <v>5</v>
      </c>
      <c r="J15" s="227"/>
    </row>
    <row r="16" spans="2:10" ht="18" customHeight="1">
      <c r="B16" s="149" t="s">
        <v>91</v>
      </c>
      <c r="C16" s="215">
        <v>8</v>
      </c>
      <c r="D16" s="213">
        <v>23</v>
      </c>
      <c r="E16" s="213">
        <v>15</v>
      </c>
      <c r="F16" s="213">
        <v>11</v>
      </c>
      <c r="G16" s="213">
        <v>30</v>
      </c>
      <c r="H16" s="213">
        <v>14</v>
      </c>
      <c r="I16" s="223">
        <v>18</v>
      </c>
      <c r="J16" s="227"/>
    </row>
    <row r="17" spans="2:10" ht="18" customHeight="1">
      <c r="B17" s="149" t="s">
        <v>94</v>
      </c>
      <c r="C17" s="140"/>
      <c r="D17" s="136"/>
      <c r="E17" s="136"/>
      <c r="F17" s="136"/>
      <c r="G17" s="213">
        <v>1</v>
      </c>
      <c r="H17" s="213">
        <v>1</v>
      </c>
      <c r="I17" s="224"/>
      <c r="J17" s="227"/>
    </row>
    <row r="18" spans="2:10" ht="18" customHeight="1">
      <c r="B18" s="149" t="s">
        <v>96</v>
      </c>
      <c r="C18" s="215">
        <v>2</v>
      </c>
      <c r="D18" s="213">
        <v>3</v>
      </c>
      <c r="E18" s="213">
        <v>4</v>
      </c>
      <c r="F18" s="213">
        <v>2</v>
      </c>
      <c r="G18" s="213">
        <v>1</v>
      </c>
      <c r="H18" s="213">
        <v>3</v>
      </c>
      <c r="I18" s="223">
        <v>2</v>
      </c>
      <c r="J18" s="228"/>
    </row>
    <row r="19" spans="2:10" ht="18" customHeight="1" thickBot="1">
      <c r="B19" s="151" t="s">
        <v>93</v>
      </c>
      <c r="C19" s="216">
        <v>16</v>
      </c>
      <c r="D19" s="217">
        <v>37</v>
      </c>
      <c r="E19" s="219">
        <v>63</v>
      </c>
      <c r="F19" s="217">
        <v>26</v>
      </c>
      <c r="G19" s="217">
        <v>26</v>
      </c>
      <c r="H19" s="217">
        <v>49</v>
      </c>
      <c r="I19" s="225">
        <v>21</v>
      </c>
      <c r="J19" s="229"/>
    </row>
    <row r="20" spans="2:10" ht="16.5" customHeight="1">
      <c r="B20" s="83" t="s">
        <v>49</v>
      </c>
      <c r="C20" s="109"/>
      <c r="D20" s="109"/>
      <c r="E20" s="109"/>
      <c r="F20" s="109"/>
      <c r="G20" s="109"/>
      <c r="H20" s="109"/>
      <c r="I20" s="110"/>
      <c r="J20" s="84"/>
    </row>
    <row r="21" spans="2:10" ht="15">
      <c r="B21" s="85"/>
      <c r="C21" s="110"/>
      <c r="D21" s="110"/>
      <c r="E21" s="110"/>
      <c r="F21" s="110"/>
      <c r="G21" s="110"/>
      <c r="H21" s="110"/>
      <c r="I21" s="110"/>
      <c r="J21" s="84"/>
    </row>
    <row r="22" spans="2:10" ht="15">
      <c r="B22" s="86" t="s">
        <v>35</v>
      </c>
      <c r="C22" s="108"/>
      <c r="D22" s="108"/>
      <c r="E22" s="108"/>
      <c r="F22" s="87" t="s">
        <v>48</v>
      </c>
      <c r="G22" s="108"/>
      <c r="H22" s="108"/>
      <c r="I22" s="88" t="s">
        <v>39</v>
      </c>
      <c r="J22" s="84"/>
    </row>
    <row r="23" spans="2:10" ht="15">
      <c r="B23" s="89" t="s">
        <v>36</v>
      </c>
      <c r="C23" s="110"/>
      <c r="D23" s="110"/>
      <c r="E23" s="110"/>
      <c r="F23" s="110" t="s">
        <v>40</v>
      </c>
      <c r="G23" s="112"/>
      <c r="H23" s="110"/>
      <c r="I23" s="113" t="s">
        <v>41</v>
      </c>
      <c r="J23" s="84"/>
    </row>
    <row r="24" spans="2:10" ht="15">
      <c r="B24" s="89" t="s">
        <v>89</v>
      </c>
      <c r="C24" s="110"/>
      <c r="D24" s="110"/>
      <c r="E24" s="110"/>
      <c r="F24" s="110" t="s">
        <v>37</v>
      </c>
      <c r="G24" s="114"/>
      <c r="H24" s="110"/>
      <c r="I24" s="113" t="s">
        <v>42</v>
      </c>
      <c r="J24" s="84"/>
    </row>
    <row r="25" spans="2:10" ht="18" customHeight="1" thickBot="1">
      <c r="B25" s="90" t="s">
        <v>38</v>
      </c>
      <c r="C25" s="91"/>
      <c r="D25" s="91"/>
      <c r="E25" s="91"/>
      <c r="F25" s="91" t="s">
        <v>43</v>
      </c>
      <c r="G25" s="92"/>
      <c r="H25" s="91"/>
      <c r="I25" s="93" t="s">
        <v>44</v>
      </c>
      <c r="J25" s="94"/>
    </row>
    <row r="26" ht="14.25" customHeight="1"/>
    <row r="27" spans="2:13" ht="12.75" customHeight="1">
      <c r="B27" s="211" t="s">
        <v>81</v>
      </c>
      <c r="C27" s="211"/>
      <c r="D27" s="211"/>
      <c r="E27" s="211"/>
      <c r="F27" s="211"/>
      <c r="G27" s="211"/>
      <c r="H27" s="211"/>
      <c r="I27" s="211"/>
      <c r="J27" s="211"/>
      <c r="K27" s="95"/>
      <c r="L27" s="95"/>
      <c r="M27" s="95"/>
    </row>
    <row r="28" spans="2:13" ht="12.75">
      <c r="B28" s="211"/>
      <c r="C28" s="211"/>
      <c r="D28" s="211"/>
      <c r="E28" s="211"/>
      <c r="F28" s="211"/>
      <c r="G28" s="211"/>
      <c r="H28" s="211"/>
      <c r="I28" s="211"/>
      <c r="J28" s="211"/>
      <c r="K28" s="95"/>
      <c r="L28" s="95"/>
      <c r="M28" s="95"/>
    </row>
    <row r="29" spans="3:10" ht="12.75">
      <c r="C29" s="96"/>
      <c r="D29" s="99"/>
      <c r="E29" s="97"/>
      <c r="F29" s="97"/>
      <c r="G29" s="98"/>
      <c r="H29" s="97"/>
      <c r="I29" s="97"/>
      <c r="J29" s="99"/>
    </row>
    <row r="30" spans="3:10" ht="12.75">
      <c r="C30" s="96"/>
      <c r="D30" s="99"/>
      <c r="E30" s="97"/>
      <c r="F30" s="97"/>
      <c r="G30" s="98"/>
      <c r="H30" s="97"/>
      <c r="I30" s="97"/>
      <c r="J30" s="99"/>
    </row>
    <row r="31" spans="3:10" ht="12.75">
      <c r="C31" s="96"/>
      <c r="D31" s="99"/>
      <c r="E31" s="97"/>
      <c r="F31" s="97"/>
      <c r="G31" s="98"/>
      <c r="H31" s="97"/>
      <c r="I31" s="97"/>
      <c r="J31" s="99"/>
    </row>
  </sheetData>
  <sheetProtection/>
  <mergeCells count="2">
    <mergeCell ref="D2:J6"/>
    <mergeCell ref="B27:J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 N</dc:creator>
  <cp:keywords/>
  <dc:description/>
  <cp:lastModifiedBy>Danijela Micic</cp:lastModifiedBy>
  <cp:lastPrinted>2024-06-25T08:16:30Z</cp:lastPrinted>
  <dcterms:created xsi:type="dcterms:W3CDTF">2011-02-23T07:31:53Z</dcterms:created>
  <dcterms:modified xsi:type="dcterms:W3CDTF">2024-06-25T08:17:04Z</dcterms:modified>
  <cp:category/>
  <cp:version/>
  <cp:contentType/>
  <cp:contentStatus/>
</cp:coreProperties>
</file>